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прил 8 2023-2025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<sst xmlns="http://schemas.openxmlformats.org/spreadsheetml/2006/main" count="43" uniqueCount="43">
  <si>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Наименование</t>
  </si>
  <si>
    <t>Код бюджетной классификации</t>
  </si>
  <si>
    <t>2023 год</t>
  </si>
  <si>
    <t>Доходы</t>
  </si>
  <si>
    <t>Всего доходов</t>
  </si>
  <si>
    <t>Распределение бюджетных ассигнований</t>
  </si>
  <si>
    <t>2024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</si>
  <si>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</si>
  <si>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</si>
  <si>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</si>
  <si>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</si>
  <si>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</si>
  <si>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</si>
  <si>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</si>
  <si>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</si>
  <si>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Содержание сети автомобильных дорог местного значения и искусственных сооружений</t>
  </si>
  <si>
    <t>Противопаводковые мероприятия</t>
  </si>
  <si>
    <t>Безопасность дорожного движения</t>
  </si>
  <si>
    <t>Проектно-изыскательские работы (ПИР), экспертизы</t>
  </si>
  <si>
    <t xml:space="preserve">Всего бюджетных ассигнований </t>
  </si>
  <si>
    <t>Объем доходов и распределение бюджетных ассигнований Дорожного фонда Междуреченского округа на 2023 год и плановый период  2024  и 2025 годов</t>
  </si>
  <si>
    <t>2025 год</t>
  </si>
  <si>
    <t>Прочие субсидии бюджетам муниципальных округов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</si>
  <si>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 – 2027 годы»</t>
  </si>
  <si>
    <t>Ремонт автомобильных дорог местного значения и исскуственных сооружений</t>
  </si>
  <si>
    <t>Обеспечение правового оформления дорог общего пользования местного значения, находящихся в собственности округа</t>
  </si>
  <si>
    <t xml:space="preserve">                 Сумма (тыс. рублей)</t>
  </si>
  <si>
    <t xml:space="preserve">Осуществление дорожной деятельности в отношении автомобильных дорог общего пользования местного значения </t>
  </si>
  <si>
    <t xml:space="preserve">915 2 02 29999 14 0000 151 </t>
  </si>
  <si>
    <t>148 04 09 11 0 00 00000 000 000</t>
  </si>
  <si>
    <t>148 04 09 11 1 01 41200 000 000</t>
  </si>
  <si>
    <t>148 04 09 11 1 02 S1350 000 000</t>
  </si>
  <si>
    <t>148 04 09 11 1 02 S1360 000 000</t>
  </si>
  <si>
    <t>148 04 09 11 1 03 20700 000 000</t>
  </si>
  <si>
    <t>148 04 09 11 1 04  20300 000 000</t>
  </si>
  <si>
    <t>148 04 09 11 1 05 41300 000 000</t>
  </si>
  <si>
    <t>148 04 09 11 1 06 41101 000 000</t>
  </si>
  <si>
    <t>к решению Представительного Собрания</t>
  </si>
  <si>
    <t>Приложение 5</t>
  </si>
  <si>
    <t>"Приложение 8                                               к  решению Представительного Собрания округа «О бюджете округа на 2023 год и плановый период 2024 и 2025 годов»</t>
  </si>
  <si>
    <t>"</t>
  </si>
  <si>
    <t>округа от 30.03.2023 № 35  «О внесении</t>
  </si>
  <si>
    <t>изменений и дополнений в решение от 20.12.2022 № 81"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</si>
</sst>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9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sz val="10"/>
      <color indexed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52" applyNumberFormat="1" applyFont="1" applyFill="1" applyBorder="1" applyAlignment="1" applyProtection="1">
      <alignment vertical="justify" shrinkToFit="1"/>
      <protection hidden="1"/>
    </xf>
    <xf numFmtId="172" fontId="0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 horizontal="right"/>
    </xf>
    <xf numFmtId="0" fontId="46" fillId="0" borderId="10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173" fontId="6" fillId="33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right" vertical="center" wrapText="1"/>
    </xf>
    <xf numFmtId="173" fontId="4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73" fontId="46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/>
    </xf>
    <xf numFmtId="173" fontId="48" fillId="0" borderId="10" xfId="0" applyNumberFormat="1" applyFont="1" applyFill="1" applyBorder="1" applyAlignment="1">
      <alignment horizontal="center" vertical="center"/>
    </xf>
    <xf numFmtId="173" fontId="48" fillId="0" borderId="10" xfId="0" applyNumberFormat="1" applyFont="1" applyBorder="1" applyAlignment="1">
      <alignment horizontal="center" vertical="center" wrapText="1" readingOrder="2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49" fillId="0" borderId="0" xfId="0" applyFont="1" applyAlignment="1">
      <alignment wrapText="1"/>
    </xf>
    <xf numFmtId="0" fontId="0" fillId="0" borderId="0" xfId="0" applyAlignment="1">
      <alignment wrapText="1"/>
    </xf>
    <xf numFmtId="0" fontId="49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C2" sqref="C2:H5"/>
    </sheetView>
  </sheetViews>
  <sheetFormatPr defaultColWidth="8.8515625" defaultRowHeight="12.75"/>
  <cols>
    <col min="1" max="1" width="53.57421875" style="1" customWidth="1"/>
    <col min="2" max="2" width="35.28125" style="1" customWidth="1"/>
    <col min="3" max="3" width="12.00390625" style="1" customWidth="1"/>
    <col min="4" max="6" width="0" style="1" hidden="1" customWidth="1"/>
    <col min="7" max="7" width="13.7109375" style="1" customWidth="1"/>
    <col min="8" max="8" width="14.421875" style="1" customWidth="1"/>
    <col min="9" max="9" width="12.7109375" style="1" customWidth="1"/>
    <col min="10" max="16384" width="8.8515625" style="1" customWidth="1"/>
  </cols>
  <sheetData>
    <row r="1" spans="3:8" ht="15">
      <c r="C1" s="31" t="s">
        <v>38</v>
      </c>
      <c r="D1" s="31"/>
      <c r="E1" s="31"/>
      <c r="F1" s="31"/>
      <c r="G1" s="32"/>
      <c r="H1" s="32"/>
    </row>
    <row r="2" spans="3:8" ht="15">
      <c r="C2" s="40" t="s">
        <v>37</v>
      </c>
      <c r="D2" s="40"/>
      <c r="E2" s="40"/>
      <c r="F2" s="40"/>
      <c r="G2" s="41"/>
      <c r="H2" s="41"/>
    </row>
    <row r="3" spans="3:8" ht="14.25" customHeight="1">
      <c r="C3" s="40" t="s">
        <v>41</v>
      </c>
      <c r="D3" s="40"/>
      <c r="E3" s="40"/>
      <c r="F3" s="40"/>
      <c r="G3" s="41"/>
      <c r="H3" s="41"/>
    </row>
    <row r="4" spans="3:8" ht="30.75" customHeight="1">
      <c r="C4" s="42" t="s">
        <v>42</v>
      </c>
      <c r="D4" s="42"/>
      <c r="E4" s="42"/>
      <c r="F4" s="42"/>
      <c r="G4" s="41"/>
      <c r="H4" s="41"/>
    </row>
    <row r="5" spans="3:8" ht="18.75" customHeight="1">
      <c r="C5" s="43"/>
      <c r="D5" s="43"/>
      <c r="E5" s="43"/>
      <c r="F5" s="43"/>
      <c r="G5" s="43"/>
      <c r="H5" s="43"/>
    </row>
    <row r="6" spans="2:8" ht="12.75">
      <c r="B6" s="2"/>
      <c r="C6" s="36" t="s">
        <v>39</v>
      </c>
      <c r="D6" s="36"/>
      <c r="E6" s="36"/>
      <c r="F6" s="36"/>
      <c r="G6" s="36"/>
      <c r="H6" s="36"/>
    </row>
    <row r="7" spans="2:8" ht="12.75">
      <c r="B7" s="2"/>
      <c r="C7" s="36"/>
      <c r="D7" s="36"/>
      <c r="E7" s="36"/>
      <c r="F7" s="36"/>
      <c r="G7" s="36"/>
      <c r="H7" s="36"/>
    </row>
    <row r="8" spans="2:8" ht="25.5" customHeight="1">
      <c r="B8" s="2"/>
      <c r="C8" s="36"/>
      <c r="D8" s="36"/>
      <c r="E8" s="36"/>
      <c r="F8" s="36"/>
      <c r="G8" s="36"/>
      <c r="H8" s="36"/>
    </row>
    <row r="9" spans="2:8" ht="12.75">
      <c r="B9" s="2"/>
      <c r="C9" s="36"/>
      <c r="D9" s="36"/>
      <c r="E9" s="36"/>
      <c r="F9" s="36"/>
      <c r="G9" s="36"/>
      <c r="H9" s="36"/>
    </row>
    <row r="10" spans="1:8" ht="12.75" customHeight="1">
      <c r="A10" s="37" t="s">
        <v>20</v>
      </c>
      <c r="B10" s="37"/>
      <c r="C10" s="37"/>
      <c r="D10" s="37"/>
      <c r="E10" s="37"/>
      <c r="F10" s="37"/>
      <c r="G10" s="37"/>
      <c r="H10" s="37"/>
    </row>
    <row r="11" spans="1:8" ht="22.5" customHeight="1">
      <c r="A11" s="37"/>
      <c r="B11" s="37"/>
      <c r="C11" s="37"/>
      <c r="D11" s="37"/>
      <c r="E11" s="37"/>
      <c r="F11" s="37"/>
      <c r="G11" s="37"/>
      <c r="H11" s="37"/>
    </row>
    <row r="12" spans="1:8" ht="13.5" thickBot="1">
      <c r="A12" s="3"/>
      <c r="B12" s="3"/>
      <c r="C12" s="38"/>
      <c r="D12" s="39"/>
      <c r="E12" s="39"/>
      <c r="F12" s="39"/>
      <c r="G12" s="39"/>
      <c r="H12" s="39"/>
    </row>
    <row r="13" spans="1:8" ht="15.75" customHeight="1" thickBot="1">
      <c r="A13" s="30" t="s">
        <v>0</v>
      </c>
      <c r="B13" s="30" t="s">
        <v>1</v>
      </c>
      <c r="C13" s="28" t="s">
        <v>26</v>
      </c>
      <c r="D13" s="29"/>
      <c r="E13" s="29"/>
      <c r="F13" s="29"/>
      <c r="G13" s="29"/>
      <c r="H13" s="29"/>
    </row>
    <row r="14" spans="1:8" ht="15.75" customHeight="1" thickBot="1">
      <c r="A14" s="30"/>
      <c r="B14" s="30"/>
      <c r="C14" s="29"/>
      <c r="D14" s="29"/>
      <c r="E14" s="29"/>
      <c r="F14" s="29"/>
      <c r="G14" s="29"/>
      <c r="H14" s="29"/>
    </row>
    <row r="15" spans="1:8" ht="16.5" thickBot="1">
      <c r="A15" s="30"/>
      <c r="B15" s="30"/>
      <c r="C15" s="11" t="s">
        <v>2</v>
      </c>
      <c r="D15" s="12"/>
      <c r="E15" s="12"/>
      <c r="F15" s="12"/>
      <c r="G15" s="12" t="s">
        <v>6</v>
      </c>
      <c r="H15" s="12" t="s">
        <v>21</v>
      </c>
    </row>
    <row r="16" spans="1:8" s="10" customFormat="1" ht="16.5" thickBot="1">
      <c r="A16" s="12">
        <v>1</v>
      </c>
      <c r="B16" s="13">
        <v>2</v>
      </c>
      <c r="C16" s="12">
        <v>3</v>
      </c>
      <c r="D16" s="14"/>
      <c r="E16" s="14"/>
      <c r="F16" s="14"/>
      <c r="G16" s="12">
        <v>4</v>
      </c>
      <c r="H16" s="12">
        <v>5</v>
      </c>
    </row>
    <row r="17" spans="1:8" ht="16.5" thickBot="1">
      <c r="A17" s="35" t="s">
        <v>3</v>
      </c>
      <c r="B17" s="35"/>
      <c r="C17" s="35"/>
      <c r="D17" s="14"/>
      <c r="E17" s="14"/>
      <c r="F17" s="14"/>
      <c r="G17" s="14"/>
      <c r="H17" s="14"/>
    </row>
    <row r="18" spans="1:8" ht="108.75" customHeight="1" thickBot="1">
      <c r="A18" s="9" t="s">
        <v>7</v>
      </c>
      <c r="B18" s="15" t="s">
        <v>8</v>
      </c>
      <c r="C18" s="16">
        <v>4741.2</v>
      </c>
      <c r="D18" s="16">
        <v>3071</v>
      </c>
      <c r="E18" s="16">
        <v>3190</v>
      </c>
      <c r="F18" s="17"/>
      <c r="G18" s="17">
        <v>3650</v>
      </c>
      <c r="H18" s="17">
        <v>3863</v>
      </c>
    </row>
    <row r="19" spans="1:8" ht="116.25" customHeight="1" thickBot="1">
      <c r="A19" s="9" t="s">
        <v>9</v>
      </c>
      <c r="B19" s="15" t="s">
        <v>10</v>
      </c>
      <c r="C19" s="16">
        <v>37</v>
      </c>
      <c r="D19" s="16">
        <v>33</v>
      </c>
      <c r="E19" s="16">
        <v>34</v>
      </c>
      <c r="F19" s="17"/>
      <c r="G19" s="17">
        <v>40</v>
      </c>
      <c r="H19" s="17">
        <v>42</v>
      </c>
    </row>
    <row r="20" spans="1:10" ht="95.25" thickBot="1">
      <c r="A20" s="9" t="s">
        <v>11</v>
      </c>
      <c r="B20" s="15" t="s">
        <v>12</v>
      </c>
      <c r="C20" s="16">
        <v>3986</v>
      </c>
      <c r="D20" s="16">
        <v>3559</v>
      </c>
      <c r="E20" s="16">
        <v>3697</v>
      </c>
      <c r="F20" s="17"/>
      <c r="G20" s="17">
        <v>4238</v>
      </c>
      <c r="H20" s="17">
        <v>4486</v>
      </c>
      <c r="I20" s="4"/>
      <c r="J20" s="5"/>
    </row>
    <row r="21" spans="1:10" ht="95.25" thickBot="1">
      <c r="A21" s="9" t="s">
        <v>13</v>
      </c>
      <c r="B21" s="15" t="s">
        <v>14</v>
      </c>
      <c r="C21" s="16">
        <v>7</v>
      </c>
      <c r="D21" s="16">
        <v>13</v>
      </c>
      <c r="E21" s="16">
        <v>14</v>
      </c>
      <c r="F21" s="17"/>
      <c r="G21" s="17">
        <v>8</v>
      </c>
      <c r="H21" s="17">
        <v>8</v>
      </c>
      <c r="I21" s="4"/>
      <c r="J21" s="5"/>
    </row>
    <row r="22" spans="1:10" ht="32.25" thickBot="1">
      <c r="A22" s="9" t="s">
        <v>22</v>
      </c>
      <c r="B22" s="15" t="s">
        <v>28</v>
      </c>
      <c r="C22" s="16">
        <v>61105</v>
      </c>
      <c r="D22" s="16">
        <v>350.8</v>
      </c>
      <c r="E22" s="16">
        <v>350.8</v>
      </c>
      <c r="F22" s="18"/>
      <c r="G22" s="18">
        <v>305</v>
      </c>
      <c r="H22" s="18">
        <v>305</v>
      </c>
      <c r="I22" s="4"/>
      <c r="J22" s="5"/>
    </row>
    <row r="23" spans="1:10" ht="31.5" customHeight="1" thickBot="1">
      <c r="A23" s="19" t="s">
        <v>4</v>
      </c>
      <c r="B23" s="20"/>
      <c r="C23" s="21">
        <f aca="true" t="shared" si="0" ref="C23:H23">C18+C19+C20+C21+C22</f>
        <v>69876.2</v>
      </c>
      <c r="D23" s="21">
        <f t="shared" si="0"/>
        <v>7026.8</v>
      </c>
      <c r="E23" s="21">
        <f t="shared" si="0"/>
        <v>7285.8</v>
      </c>
      <c r="F23" s="21">
        <f t="shared" si="0"/>
        <v>0</v>
      </c>
      <c r="G23" s="21">
        <f t="shared" si="0"/>
        <v>8241</v>
      </c>
      <c r="H23" s="21">
        <f t="shared" si="0"/>
        <v>8704</v>
      </c>
      <c r="I23" s="4"/>
      <c r="J23" s="5"/>
    </row>
    <row r="24" spans="1:10" ht="19.5" customHeight="1" thickBot="1">
      <c r="A24" s="33" t="s">
        <v>5</v>
      </c>
      <c r="B24" s="34"/>
      <c r="C24" s="34"/>
      <c r="D24" s="34"/>
      <c r="E24" s="34"/>
      <c r="F24" s="34"/>
      <c r="G24" s="34"/>
      <c r="H24" s="34"/>
      <c r="I24" s="4"/>
      <c r="J24" s="5"/>
    </row>
    <row r="25" spans="1:8" ht="63.75" thickBot="1">
      <c r="A25" s="22" t="s">
        <v>23</v>
      </c>
      <c r="B25" s="15" t="s">
        <v>29</v>
      </c>
      <c r="C25" s="23">
        <f aca="true" t="shared" si="1" ref="C25:H25">C26+C28+C29+C30+C31+C32+C27</f>
        <v>69876.2</v>
      </c>
      <c r="D25" s="23">
        <f t="shared" si="1"/>
        <v>5392.900000000001</v>
      </c>
      <c r="E25" s="23">
        <f t="shared" si="1"/>
        <v>5651.900000000001</v>
      </c>
      <c r="F25" s="23">
        <f t="shared" si="1"/>
        <v>0</v>
      </c>
      <c r="G25" s="23">
        <f t="shared" si="1"/>
        <v>8241</v>
      </c>
      <c r="H25" s="23">
        <f t="shared" si="1"/>
        <v>8704</v>
      </c>
    </row>
    <row r="26" spans="1:8" ht="32.25" thickBot="1">
      <c r="A26" s="22" t="s">
        <v>15</v>
      </c>
      <c r="B26" s="15" t="s">
        <v>30</v>
      </c>
      <c r="C26" s="24">
        <v>7414</v>
      </c>
      <c r="D26" s="24">
        <v>4298.6</v>
      </c>
      <c r="E26" s="24">
        <v>4557.6</v>
      </c>
      <c r="F26" s="18"/>
      <c r="G26" s="18">
        <v>7192.9</v>
      </c>
      <c r="H26" s="18">
        <v>7555.9</v>
      </c>
    </row>
    <row r="27" spans="1:8" ht="48" thickBot="1">
      <c r="A27" s="22" t="s">
        <v>27</v>
      </c>
      <c r="B27" s="15" t="s">
        <v>31</v>
      </c>
      <c r="C27" s="27">
        <v>61414.1</v>
      </c>
      <c r="D27" s="27">
        <v>0</v>
      </c>
      <c r="E27" s="27"/>
      <c r="F27" s="27">
        <v>0</v>
      </c>
      <c r="G27" s="18">
        <v>0</v>
      </c>
      <c r="H27" s="18">
        <v>0</v>
      </c>
    </row>
    <row r="28" spans="1:8" ht="32.25" thickBot="1">
      <c r="A28" s="22" t="s">
        <v>24</v>
      </c>
      <c r="B28" s="15" t="s">
        <v>32</v>
      </c>
      <c r="C28" s="24">
        <v>308.1</v>
      </c>
      <c r="D28" s="24">
        <v>354.3</v>
      </c>
      <c r="E28" s="24">
        <v>354.3</v>
      </c>
      <c r="F28" s="18"/>
      <c r="G28" s="18">
        <v>308.1</v>
      </c>
      <c r="H28" s="18">
        <v>308.1</v>
      </c>
    </row>
    <row r="29" spans="1:9" s="6" customFormat="1" ht="16.5" thickBot="1">
      <c r="A29" s="9" t="s">
        <v>16</v>
      </c>
      <c r="B29" s="15" t="s">
        <v>33</v>
      </c>
      <c r="C29" s="24">
        <v>150</v>
      </c>
      <c r="D29" s="24">
        <v>150</v>
      </c>
      <c r="E29" s="24">
        <v>150</v>
      </c>
      <c r="F29" s="25"/>
      <c r="G29" s="26">
        <v>150</v>
      </c>
      <c r="H29" s="26">
        <v>150</v>
      </c>
      <c r="I29" s="7"/>
    </row>
    <row r="30" spans="1:9" s="6" customFormat="1" ht="51.75" customHeight="1" thickBot="1">
      <c r="A30" s="22" t="s">
        <v>25</v>
      </c>
      <c r="B30" s="15" t="s">
        <v>34</v>
      </c>
      <c r="C30" s="24">
        <v>120</v>
      </c>
      <c r="D30" s="24">
        <v>120</v>
      </c>
      <c r="E30" s="24">
        <v>120</v>
      </c>
      <c r="F30" s="25"/>
      <c r="G30" s="18">
        <v>120</v>
      </c>
      <c r="H30" s="18">
        <v>100</v>
      </c>
      <c r="I30" s="8"/>
    </row>
    <row r="31" spans="1:8" s="6" customFormat="1" ht="28.5" customHeight="1" thickBot="1">
      <c r="A31" s="22" t="s">
        <v>17</v>
      </c>
      <c r="B31" s="15" t="s">
        <v>35</v>
      </c>
      <c r="C31" s="24">
        <v>100</v>
      </c>
      <c r="D31" s="24">
        <v>100</v>
      </c>
      <c r="E31" s="24">
        <v>100</v>
      </c>
      <c r="F31" s="25"/>
      <c r="G31" s="18">
        <v>100</v>
      </c>
      <c r="H31" s="18">
        <v>100</v>
      </c>
    </row>
    <row r="32" spans="1:8" ht="32.25" thickBot="1">
      <c r="A32" s="22" t="s">
        <v>18</v>
      </c>
      <c r="B32" s="15" t="s">
        <v>36</v>
      </c>
      <c r="C32" s="24">
        <v>370</v>
      </c>
      <c r="D32" s="24">
        <v>370</v>
      </c>
      <c r="E32" s="24">
        <v>370</v>
      </c>
      <c r="F32" s="18"/>
      <c r="G32" s="18">
        <v>370</v>
      </c>
      <c r="H32" s="18">
        <v>490</v>
      </c>
    </row>
    <row r="33" spans="1:9" ht="16.5" thickBot="1">
      <c r="A33" s="19" t="s">
        <v>19</v>
      </c>
      <c r="B33" s="20"/>
      <c r="C33" s="23">
        <f>C25</f>
        <v>69876.2</v>
      </c>
      <c r="D33" s="23" t="e">
        <f>D26+D28+D29+D30+#REF!+D31+D32</f>
        <v>#REF!</v>
      </c>
      <c r="E33" s="23" t="e">
        <f>E26+E28+E29+E30+#REF!+E31+E32</f>
        <v>#REF!</v>
      </c>
      <c r="F33" s="23" t="e">
        <f>F26+F28+F29+F30+#REF!+F31+F32</f>
        <v>#REF!</v>
      </c>
      <c r="G33" s="23">
        <f>G25</f>
        <v>8241</v>
      </c>
      <c r="H33" s="23">
        <f>H25</f>
        <v>8704</v>
      </c>
      <c r="I33" s="1" t="s">
        <v>40</v>
      </c>
    </row>
  </sheetData>
  <sheetProtection/>
  <mergeCells count="12">
    <mergeCell ref="A24:H24"/>
    <mergeCell ref="A17:C17"/>
    <mergeCell ref="C6:H9"/>
    <mergeCell ref="A10:H11"/>
    <mergeCell ref="C12:H12"/>
    <mergeCell ref="B13:B15"/>
    <mergeCell ref="C13:H14"/>
    <mergeCell ref="A13:A15"/>
    <mergeCell ref="C1:H1"/>
    <mergeCell ref="C2:H2"/>
    <mergeCell ref="C3:H3"/>
    <mergeCell ref="C4:H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Пожилова</dc:creator>
  <cp:keywords/>
  <dc:description/>
  <cp:lastModifiedBy>ОзероваГМ</cp:lastModifiedBy>
  <cp:lastPrinted>2022-11-14T10:54:48Z</cp:lastPrinted>
  <dcterms:created xsi:type="dcterms:W3CDTF">2021-09-30T13:43:12Z</dcterms:created>
  <dcterms:modified xsi:type="dcterms:W3CDTF">2023-03-30T16:54:51Z</dcterms:modified>
  <cp:category/>
  <cp:version/>
  <cp:contentType/>
  <cp:contentStatus/>
</cp:coreProperties>
</file>